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scpa.sharepoint.com/sites/EngenhariaeArquitetura/Documentos Compartilhados/General/03. Obras/PA02 - SESC DOCA/24.xxxx-CC - ADEQUAÇÃO DO SISTEMA DE DISTRIBUIÇÃO - SESC DOCA/01. LICITAÇÃO/Pré-licitação/03-Anexo III-Modelos/"/>
    </mc:Choice>
  </mc:AlternateContent>
  <xr:revisionPtr revIDLastSave="25" documentId="8_{EA94C419-4158-4855-83D0-AC16AE360D37}" xr6:coauthVersionLast="47" xr6:coauthVersionMax="47" xr10:uidLastSave="{DB6B7B4E-00BA-4004-B184-A812AD1B7A2C}"/>
  <bookViews>
    <workbookView xWindow="28680" yWindow="-120" windowWidth="29040" windowHeight="15720" xr2:uid="{00000000-000D-0000-FFFF-FFFF00000000}"/>
  </bookViews>
  <sheets>
    <sheet name="composição de BDI" sheetId="1" r:id="rId1"/>
  </sheets>
  <definedNames>
    <definedName name="_xlnm.Print_Area" localSheetId="0">'composição de BDI'!$A$1:$H$59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14" i="1"/>
  <c r="C48" i="1"/>
  <c r="H41" i="1" s="1"/>
  <c r="H54" i="1" s="1"/>
  <c r="C21" i="1"/>
</calcChain>
</file>

<file path=xl/sharedStrings.xml><?xml version="1.0" encoding="utf-8"?>
<sst xmlns="http://schemas.openxmlformats.org/spreadsheetml/2006/main" count="63" uniqueCount="36">
  <si>
    <t>médio(%)</t>
  </si>
  <si>
    <t>mínimo(%)</t>
  </si>
  <si>
    <t>Intervalo de admissibilidade</t>
  </si>
  <si>
    <t>AC</t>
  </si>
  <si>
    <t>R</t>
  </si>
  <si>
    <t>DF</t>
  </si>
  <si>
    <t>S + G</t>
  </si>
  <si>
    <t>L</t>
  </si>
  <si>
    <t>I</t>
  </si>
  <si>
    <t>Administração central</t>
  </si>
  <si>
    <t>Riscos</t>
  </si>
  <si>
    <t>Seguro e Garantias</t>
  </si>
  <si>
    <t>Despesas Financeiras</t>
  </si>
  <si>
    <t>Lucro</t>
  </si>
  <si>
    <t>Tributos (PIS+COFINS+ISS)</t>
  </si>
  <si>
    <t>Contribuição Previdênciária sobre a Receita Bruta (CPRB)</t>
  </si>
  <si>
    <t>Item</t>
  </si>
  <si>
    <t>Tributos</t>
  </si>
  <si>
    <t>%</t>
  </si>
  <si>
    <t>PIS</t>
  </si>
  <si>
    <t>COFINS</t>
  </si>
  <si>
    <t>Total</t>
  </si>
  <si>
    <t>Segundo Acórdão 2622/2013 do Tribunal de Contas da União – TCU, o cálculo do BDI deve ser feito da seguinte maneira:</t>
  </si>
  <si>
    <t xml:space="preserve">   Verificação do BDI, limite 20,34% a 25,00%</t>
  </si>
  <si>
    <t>Planilha de composição do BDI</t>
  </si>
  <si>
    <t>Planilha de composição do BDI diferenciado</t>
  </si>
  <si>
    <r>
      <t xml:space="preserve">
</t>
    </r>
    <r>
      <rPr>
        <b/>
        <sz val="8"/>
        <color indexed="8"/>
        <rFont val="Calibri"/>
        <family val="2"/>
      </rPr>
      <t>SEDE ADMINISTRATIVA</t>
    </r>
    <r>
      <rPr>
        <sz val="8"/>
        <color indexed="8"/>
        <rFont val="Calibri"/>
        <family val="2"/>
      </rPr>
      <t xml:space="preserve"> – Av. Assis de Vasconcelos, 359, Centro – Belém-Pa • CEP: 66.010-010
Fone / Fax.:. (91) 4005-9560 • E-mail: cpl@pa.sesc.com.br </t>
    </r>
  </si>
  <si>
    <t>Componente do BDI</t>
  </si>
  <si>
    <t>* A legislação do município implica na aplicação de 5% sobre o preço do serviço (Material + Mão-de-obra), podendo ser descontado o custo de materiais envolvidos (art 35 da lei nº 7056/77, de 30 de dezembro de 1977), portanto adotamos conforme instruções do TCU, adotamos 50% do total da alíquota do TCU para cálculo.</t>
  </si>
  <si>
    <r>
      <t>ISS</t>
    </r>
    <r>
      <rPr>
        <b/>
        <sz val="11"/>
        <color indexed="10"/>
        <rFont val="Calibri"/>
        <family val="2"/>
      </rPr>
      <t>*</t>
    </r>
  </si>
  <si>
    <t>BDI =</t>
  </si>
  <si>
    <t xml:space="preserve">   Verificação do BDI Diferenciado, limite 11,10% a 16,80%</t>
  </si>
  <si>
    <t>máximo (%)</t>
  </si>
  <si>
    <t>Adotado (%)</t>
  </si>
  <si>
    <t>** Para o cálculo do BDI Diferenciado o valor do ISS é de 0%</t>
  </si>
  <si>
    <r>
      <t>ISS</t>
    </r>
    <r>
      <rPr>
        <b/>
        <sz val="11"/>
        <color indexed="10"/>
        <rFont val="Calibri"/>
        <family val="2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</si>
</sst>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2"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43" fontId="7" fillId="0" borderId="0" xfId="2" applyFont="1" applyFill="1" applyBorder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0" xfId="0" applyFont="1"/>
    <xf numFmtId="2" fontId="0" fillId="0" borderId="0" xfId="0" applyNumberFormat="1"/>
    <xf numFmtId="0" fontId="11" fillId="0" borderId="0" xfId="0" applyFont="1" applyAlignment="1">
      <alignment horizontal="center" vertical="center" wrapText="1"/>
    </xf>
    <xf numFmtId="2" fontId="6" fillId="0" borderId="0" xfId="0" applyNumberFormat="1" applyFont="1"/>
    <xf numFmtId="0" fontId="9" fillId="0" borderId="14" xfId="0" applyFont="1" applyBorder="1" applyAlignment="1">
      <alignment horizontal="center"/>
    </xf>
    <xf numFmtId="10" fontId="10" fillId="0" borderId="15" xfId="1" applyNumberFormat="1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0" borderId="25" xfId="0" applyFont="1" applyBorder="1"/>
    <xf numFmtId="0" fontId="6" fillId="0" borderId="26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0" fontId="10" fillId="2" borderId="32" xfId="1" applyNumberFormat="1" applyFont="1" applyFill="1" applyBorder="1" applyAlignment="1">
      <alignment horizontal="center"/>
    </xf>
    <xf numFmtId="10" fontId="10" fillId="2" borderId="33" xfId="1" applyNumberFormat="1" applyFont="1" applyFill="1" applyBorder="1" applyAlignment="1">
      <alignment horizontal="center"/>
    </xf>
    <xf numFmtId="0" fontId="0" fillId="0" borderId="34" xfId="0" applyBorder="1"/>
    <xf numFmtId="0" fontId="6" fillId="0" borderId="34" xfId="0" applyFont="1" applyBorder="1"/>
    <xf numFmtId="10" fontId="12" fillId="0" borderId="35" xfId="1" applyNumberFormat="1" applyFont="1" applyBorder="1" applyAlignment="1">
      <alignment horizontal="center"/>
    </xf>
    <xf numFmtId="0" fontId="0" fillId="0" borderId="19" xfId="0" applyBorder="1" applyAlignment="1">
      <alignment wrapText="1"/>
    </xf>
    <xf numFmtId="10" fontId="10" fillId="0" borderId="1" xfId="1" applyNumberFormat="1" applyFont="1" applyBorder="1" applyAlignment="1">
      <alignment horizontal="center"/>
    </xf>
    <xf numFmtId="10" fontId="10" fillId="0" borderId="9" xfId="1" applyNumberFormat="1" applyFont="1" applyBorder="1" applyAlignment="1">
      <alignment horizontal="center"/>
    </xf>
    <xf numFmtId="10" fontId="10" fillId="0" borderId="16" xfId="1" applyNumberFormat="1" applyFont="1" applyBorder="1" applyAlignment="1">
      <alignment horizontal="center"/>
    </xf>
    <xf numFmtId="10" fontId="10" fillId="0" borderId="2" xfId="1" applyNumberFormat="1" applyFont="1" applyBorder="1" applyAlignment="1">
      <alignment horizontal="center"/>
    </xf>
    <xf numFmtId="10" fontId="10" fillId="0" borderId="10" xfId="1" applyNumberFormat="1" applyFont="1" applyBorder="1" applyAlignment="1">
      <alignment horizontal="center"/>
    </xf>
    <xf numFmtId="10" fontId="10" fillId="0" borderId="7" xfId="1" applyNumberFormat="1" applyFont="1" applyBorder="1" applyAlignment="1">
      <alignment horizontal="center"/>
    </xf>
    <xf numFmtId="10" fontId="10" fillId="0" borderId="3" xfId="1" applyNumberFormat="1" applyFont="1" applyBorder="1" applyAlignment="1">
      <alignment horizontal="center"/>
    </xf>
    <xf numFmtId="10" fontId="10" fillId="0" borderId="13" xfId="1" applyNumberFormat="1" applyFont="1" applyBorder="1" applyAlignment="1">
      <alignment horizontal="center" vertical="center"/>
    </xf>
    <xf numFmtId="10" fontId="10" fillId="0" borderId="11" xfId="1" applyNumberFormat="1" applyFont="1" applyBorder="1" applyAlignment="1">
      <alignment horizontal="center" vertical="center"/>
    </xf>
    <xf numFmtId="10" fontId="4" fillId="0" borderId="27" xfId="1" applyNumberFormat="1" applyFont="1" applyBorder="1" applyAlignment="1">
      <alignment horizontal="center"/>
    </xf>
    <xf numFmtId="10" fontId="4" fillId="4" borderId="38" xfId="1" applyNumberFormat="1" applyFont="1" applyFill="1" applyBorder="1" applyAlignment="1">
      <alignment horizontal="center"/>
    </xf>
    <xf numFmtId="10" fontId="10" fillId="0" borderId="27" xfId="1" applyNumberFormat="1" applyFont="1" applyBorder="1" applyAlignment="1">
      <alignment horizontal="center"/>
    </xf>
    <xf numFmtId="10" fontId="10" fillId="0" borderId="38" xfId="1" applyNumberFormat="1" applyFont="1" applyBorder="1" applyAlignment="1">
      <alignment horizontal="center" vertical="center"/>
    </xf>
    <xf numFmtId="0" fontId="7" fillId="0" borderId="18" xfId="0" applyFont="1" applyBorder="1"/>
    <xf numFmtId="43" fontId="7" fillId="0" borderId="19" xfId="2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0" borderId="18" xfId="0" applyFont="1" applyBorder="1"/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3" fillId="0" borderId="23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0" fillId="0" borderId="18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2" fillId="2" borderId="30" xfId="0" applyFont="1" applyFill="1" applyBorder="1" applyAlignment="1">
      <alignment horizontal="right"/>
    </xf>
    <xf numFmtId="0" fontId="12" fillId="2" borderId="31" xfId="0" applyFont="1" applyFill="1" applyBorder="1" applyAlignment="1">
      <alignment horizontal="right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9" fillId="0" borderId="6" xfId="0" applyFont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23</xdr:row>
      <xdr:rowOff>104775</xdr:rowOff>
    </xdr:from>
    <xdr:to>
      <xdr:col>5</xdr:col>
      <xdr:colOff>323850</xdr:colOff>
      <xdr:row>25</xdr:row>
      <xdr:rowOff>142875</xdr:rowOff>
    </xdr:to>
    <xdr:pic>
      <xdr:nvPicPr>
        <xdr:cNvPr id="1096" name="Picture 1">
          <a:extLst>
            <a:ext uri="{FF2B5EF4-FFF2-40B4-BE49-F238E27FC236}">
              <a16:creationId xmlns:a16="http://schemas.microsoft.com/office/drawing/2014/main" id="{F4616240-7878-C8C0-4ACB-D28527582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29" t="69083" r="36530" b="19765"/>
        <a:stretch>
          <a:fillRect/>
        </a:stretch>
      </xdr:blipFill>
      <xdr:spPr bwMode="auto">
        <a:xfrm>
          <a:off x="1314450" y="4619625"/>
          <a:ext cx="34004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50</xdr:row>
      <xdr:rowOff>104775</xdr:rowOff>
    </xdr:from>
    <xdr:to>
      <xdr:col>5</xdr:col>
      <xdr:colOff>323850</xdr:colOff>
      <xdr:row>52</xdr:row>
      <xdr:rowOff>142875</xdr:rowOff>
    </xdr:to>
    <xdr:pic>
      <xdr:nvPicPr>
        <xdr:cNvPr id="1097" name="Picture 1">
          <a:extLst>
            <a:ext uri="{FF2B5EF4-FFF2-40B4-BE49-F238E27FC236}">
              <a16:creationId xmlns:a16="http://schemas.microsoft.com/office/drawing/2014/main" id="{C98CE8AC-B66B-F350-2CE2-2CA2D657E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29" t="69083" r="36530" b="19765"/>
        <a:stretch>
          <a:fillRect/>
        </a:stretch>
      </xdr:blipFill>
      <xdr:spPr bwMode="auto">
        <a:xfrm>
          <a:off x="1314450" y="9744075"/>
          <a:ext cx="34004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tabSelected="1" view="pageBreakPreview" zoomScale="85" zoomScaleNormal="85" zoomScaleSheetLayoutView="85" workbookViewId="0">
      <selection activeCell="H9" sqref="H9"/>
    </sheetView>
  </sheetViews>
  <sheetFormatPr defaultRowHeight="15" x14ac:dyDescent="0.25"/>
  <cols>
    <col min="1" max="1" width="6.42578125" customWidth="1"/>
    <col min="3" max="3" width="11.28515625" customWidth="1"/>
    <col min="4" max="4" width="26.7109375" customWidth="1"/>
    <col min="5" max="5" width="12.28515625" customWidth="1"/>
    <col min="6" max="6" width="11.42578125" customWidth="1"/>
    <col min="7" max="7" width="11" customWidth="1"/>
    <col min="8" max="8" width="21" customWidth="1"/>
    <col min="10" max="10" width="9.140625" customWidth="1"/>
    <col min="11" max="11" width="3.7109375" customWidth="1"/>
    <col min="12" max="12" width="4.140625" customWidth="1"/>
    <col min="13" max="13" width="9.140625" hidden="1" customWidth="1"/>
  </cols>
  <sheetData>
    <row r="1" spans="1:18" ht="27" customHeight="1" x14ac:dyDescent="0.25">
      <c r="A1" s="97"/>
      <c r="B1" s="98"/>
      <c r="C1" s="98"/>
      <c r="D1" s="98"/>
      <c r="E1" s="98"/>
      <c r="F1" s="98"/>
      <c r="G1" s="98"/>
      <c r="H1" s="99"/>
      <c r="I1" s="7"/>
      <c r="J1" s="7"/>
    </row>
    <row r="2" spans="1:18" ht="15.75" customHeight="1" x14ac:dyDescent="0.25">
      <c r="A2" s="94"/>
      <c r="B2" s="95"/>
      <c r="C2" s="95"/>
      <c r="D2" s="95"/>
      <c r="E2" s="95"/>
      <c r="F2" s="95"/>
      <c r="G2" s="95"/>
      <c r="H2" s="96"/>
      <c r="I2" s="7"/>
      <c r="J2" s="8"/>
    </row>
    <row r="3" spans="1:18" ht="15.75" customHeight="1" thickBot="1" x14ac:dyDescent="0.3">
      <c r="A3" s="105"/>
      <c r="B3" s="106"/>
      <c r="C3" s="106"/>
      <c r="D3" s="106"/>
      <c r="E3" s="106"/>
      <c r="F3" s="106"/>
      <c r="G3" s="106"/>
      <c r="H3" s="107"/>
      <c r="I3" s="7"/>
      <c r="J3" s="8"/>
    </row>
    <row r="4" spans="1:18" ht="8.25" customHeight="1" x14ac:dyDescent="0.25">
      <c r="A4" s="51"/>
      <c r="B4" s="5"/>
      <c r="C4" s="5"/>
      <c r="D4" s="1"/>
      <c r="E4" s="2"/>
      <c r="F4" s="2"/>
      <c r="G4" s="3"/>
      <c r="H4" s="52"/>
      <c r="I4" s="2"/>
      <c r="J4" s="4"/>
    </row>
    <row r="5" spans="1:18" ht="21" customHeight="1" x14ac:dyDescent="0.25">
      <c r="A5" s="100" t="s">
        <v>24</v>
      </c>
      <c r="B5" s="101"/>
      <c r="C5" s="101"/>
      <c r="D5" s="101"/>
      <c r="E5" s="101"/>
      <c r="F5" s="101"/>
      <c r="G5" s="101"/>
      <c r="H5" s="102"/>
      <c r="I5" s="6"/>
      <c r="J5" s="6"/>
    </row>
    <row r="6" spans="1:18" ht="6" customHeight="1" thickBot="1" x14ac:dyDescent="0.3">
      <c r="A6" s="53"/>
      <c r="B6" s="20"/>
      <c r="C6" s="20"/>
      <c r="D6" s="20"/>
      <c r="E6" s="20"/>
      <c r="F6" s="20"/>
      <c r="G6" s="20"/>
      <c r="H6" s="54"/>
      <c r="I6" s="6"/>
      <c r="J6" s="6"/>
    </row>
    <row r="7" spans="1:18" ht="15.75" thickBot="1" x14ac:dyDescent="0.3">
      <c r="A7" s="55"/>
      <c r="B7" s="8"/>
      <c r="C7" s="8"/>
      <c r="D7" s="8"/>
      <c r="E7" s="69" t="s">
        <v>2</v>
      </c>
      <c r="F7" s="70"/>
      <c r="G7" s="71"/>
      <c r="H7" s="103" t="s">
        <v>33</v>
      </c>
    </row>
    <row r="8" spans="1:18" ht="15.75" thickBot="1" x14ac:dyDescent="0.3">
      <c r="A8" s="15" t="s">
        <v>16</v>
      </c>
      <c r="B8" s="66" t="s">
        <v>27</v>
      </c>
      <c r="C8" s="66"/>
      <c r="D8" s="111"/>
      <c r="E8" s="15" t="s">
        <v>1</v>
      </c>
      <c r="F8" s="16" t="s">
        <v>0</v>
      </c>
      <c r="G8" s="22" t="s">
        <v>32</v>
      </c>
      <c r="H8" s="104"/>
      <c r="I8" s="57"/>
      <c r="J8" s="57"/>
      <c r="K8" s="57"/>
    </row>
    <row r="9" spans="1:18" x14ac:dyDescent="0.25">
      <c r="A9" s="9" t="s">
        <v>3</v>
      </c>
      <c r="B9" s="58" t="s">
        <v>9</v>
      </c>
      <c r="C9" s="58"/>
      <c r="D9" s="59"/>
      <c r="E9" s="38">
        <v>0.03</v>
      </c>
      <c r="F9" s="39">
        <v>0.04</v>
      </c>
      <c r="G9" s="40">
        <v>5.5E-2</v>
      </c>
      <c r="H9" s="32"/>
      <c r="I9" s="56"/>
      <c r="J9" s="56"/>
      <c r="K9" s="56"/>
      <c r="O9" s="19"/>
    </row>
    <row r="10" spans="1:18" x14ac:dyDescent="0.25">
      <c r="A10" s="10" t="s">
        <v>4</v>
      </c>
      <c r="B10" s="60" t="s">
        <v>10</v>
      </c>
      <c r="C10" s="60"/>
      <c r="D10" s="61"/>
      <c r="E10" s="41">
        <v>9.7000000000000003E-3</v>
      </c>
      <c r="F10" s="42">
        <v>1.2699999999999999E-2</v>
      </c>
      <c r="G10" s="43">
        <v>1.2699999999999999E-2</v>
      </c>
      <c r="H10" s="32"/>
      <c r="I10" s="62"/>
      <c r="J10" s="62"/>
      <c r="K10" s="62"/>
      <c r="O10" s="19"/>
    </row>
    <row r="11" spans="1:18" x14ac:dyDescent="0.25">
      <c r="A11" s="10" t="s">
        <v>6</v>
      </c>
      <c r="B11" s="60" t="s">
        <v>11</v>
      </c>
      <c r="C11" s="60"/>
      <c r="D11" s="61"/>
      <c r="E11" s="41">
        <v>8.0000000000000002E-3</v>
      </c>
      <c r="F11" s="42">
        <v>8.0000000000000002E-3</v>
      </c>
      <c r="G11" s="43">
        <v>0.01</v>
      </c>
      <c r="H11" s="32"/>
      <c r="I11" s="56"/>
      <c r="J11" s="56"/>
      <c r="K11" s="56"/>
      <c r="O11" s="19"/>
    </row>
    <row r="12" spans="1:18" x14ac:dyDescent="0.25">
      <c r="A12" s="10" t="s">
        <v>5</v>
      </c>
      <c r="B12" s="60" t="s">
        <v>12</v>
      </c>
      <c r="C12" s="60"/>
      <c r="D12" s="61"/>
      <c r="E12" s="41">
        <v>5.8999999999999999E-3</v>
      </c>
      <c r="F12" s="42">
        <v>1.23E-2</v>
      </c>
      <c r="G12" s="43">
        <v>1.3899999999999999E-2</v>
      </c>
      <c r="H12" s="32"/>
      <c r="I12" s="62"/>
      <c r="J12" s="62"/>
      <c r="K12" s="62"/>
      <c r="O12" s="19"/>
    </row>
    <row r="13" spans="1:18" x14ac:dyDescent="0.25">
      <c r="A13" s="10" t="s">
        <v>7</v>
      </c>
      <c r="B13" s="60" t="s">
        <v>13</v>
      </c>
      <c r="C13" s="60"/>
      <c r="D13" s="61"/>
      <c r="E13" s="41">
        <v>6.1600000000000002E-2</v>
      </c>
      <c r="F13" s="42">
        <v>7.3999999999999996E-2</v>
      </c>
      <c r="G13" s="43">
        <v>8.9599999999999999E-2</v>
      </c>
      <c r="H13" s="32"/>
      <c r="I13" s="56"/>
      <c r="J13" s="56"/>
      <c r="K13" s="56"/>
      <c r="O13" s="19"/>
      <c r="P13" s="62"/>
      <c r="Q13" s="62"/>
      <c r="R13" s="62"/>
    </row>
    <row r="14" spans="1:18" x14ac:dyDescent="0.25">
      <c r="A14" s="10" t="s">
        <v>8</v>
      </c>
      <c r="B14" s="63" t="s">
        <v>14</v>
      </c>
      <c r="C14" s="64"/>
      <c r="D14" s="65"/>
      <c r="E14" s="41">
        <v>3.6499999999999998E-2</v>
      </c>
      <c r="F14" s="42">
        <v>5.7500000000000002E-2</v>
      </c>
      <c r="G14" s="43">
        <v>6.6500000000000004E-2</v>
      </c>
      <c r="H14" s="32">
        <f>C21</f>
        <v>0</v>
      </c>
      <c r="I14" s="56"/>
      <c r="J14" s="56"/>
      <c r="K14" s="56"/>
      <c r="O14" s="18"/>
      <c r="P14" s="62"/>
      <c r="Q14" s="62"/>
      <c r="R14" s="62"/>
    </row>
    <row r="15" spans="1:18" ht="15.75" thickBot="1" x14ac:dyDescent="0.3">
      <c r="A15" s="11"/>
      <c r="B15" s="73" t="s">
        <v>15</v>
      </c>
      <c r="C15" s="74"/>
      <c r="D15" s="75"/>
      <c r="E15" s="44"/>
      <c r="F15" s="45">
        <v>4.4999999999999998E-2</v>
      </c>
      <c r="G15" s="46"/>
      <c r="H15" s="33"/>
      <c r="I15" s="72"/>
      <c r="J15" s="72"/>
      <c r="K15" s="72"/>
      <c r="O15" s="18"/>
      <c r="P15" s="56"/>
      <c r="Q15" s="56"/>
      <c r="R15" s="56"/>
    </row>
    <row r="16" spans="1:18" ht="9.75" customHeight="1" thickBot="1" x14ac:dyDescent="0.3">
      <c r="A16" s="25"/>
      <c r="H16" s="24"/>
      <c r="O16" s="18"/>
      <c r="P16" s="62"/>
      <c r="Q16" s="62"/>
      <c r="R16" s="62"/>
    </row>
    <row r="17" spans="1:18" x14ac:dyDescent="0.25">
      <c r="A17" s="25"/>
      <c r="B17" s="28" t="s">
        <v>17</v>
      </c>
      <c r="C17" s="29" t="s">
        <v>18</v>
      </c>
      <c r="D17" s="88" t="s">
        <v>23</v>
      </c>
      <c r="E17" s="89"/>
      <c r="F17" s="89"/>
      <c r="G17" s="89"/>
      <c r="H17" s="34"/>
      <c r="O17" s="21"/>
      <c r="P17" s="56"/>
      <c r="Q17" s="56"/>
      <c r="R17" s="56"/>
    </row>
    <row r="18" spans="1:18" x14ac:dyDescent="0.25">
      <c r="A18" s="25"/>
      <c r="B18" s="30" t="s">
        <v>19</v>
      </c>
      <c r="C18" s="47"/>
      <c r="D18" s="90"/>
      <c r="E18" s="91"/>
      <c r="F18" s="91"/>
      <c r="G18" s="91"/>
      <c r="H18" s="35"/>
      <c r="I18" s="12"/>
      <c r="J18" s="12"/>
    </row>
    <row r="19" spans="1:18" x14ac:dyDescent="0.25">
      <c r="A19" s="25"/>
      <c r="B19" s="30" t="s">
        <v>20</v>
      </c>
      <c r="C19" s="47"/>
      <c r="D19" s="90"/>
      <c r="E19" s="91"/>
      <c r="F19" s="91"/>
      <c r="G19" s="91"/>
      <c r="H19" s="34"/>
    </row>
    <row r="20" spans="1:18" x14ac:dyDescent="0.25">
      <c r="A20" s="25"/>
      <c r="B20" s="30" t="s">
        <v>29</v>
      </c>
      <c r="C20" s="47"/>
      <c r="D20" s="90"/>
      <c r="E20" s="91"/>
      <c r="F20" s="91"/>
      <c r="G20" s="91"/>
      <c r="H20" s="34"/>
    </row>
    <row r="21" spans="1:18" ht="15.75" thickBot="1" x14ac:dyDescent="0.3">
      <c r="A21" s="25"/>
      <c r="B21" s="31" t="s">
        <v>21</v>
      </c>
      <c r="C21" s="48">
        <f>SUM(C18:C20)</f>
        <v>0</v>
      </c>
      <c r="D21" s="92"/>
      <c r="E21" s="93"/>
      <c r="F21" s="93"/>
      <c r="G21" s="93"/>
      <c r="H21" s="34"/>
    </row>
    <row r="22" spans="1:18" ht="9.75" customHeight="1" x14ac:dyDescent="0.25">
      <c r="A22" s="25"/>
      <c r="H22" s="26"/>
    </row>
    <row r="23" spans="1:18" ht="29.25" customHeight="1" x14ac:dyDescent="0.25">
      <c r="A23" s="81" t="s">
        <v>22</v>
      </c>
      <c r="B23" s="82"/>
      <c r="C23" s="82"/>
      <c r="D23" s="82"/>
      <c r="E23" s="82"/>
      <c r="F23" s="82"/>
      <c r="G23" s="13"/>
      <c r="H23" s="37"/>
      <c r="I23" s="13"/>
      <c r="J23" s="13"/>
    </row>
    <row r="24" spans="1:18" x14ac:dyDescent="0.25">
      <c r="A24" s="25"/>
      <c r="H24" s="26"/>
    </row>
    <row r="25" spans="1:18" x14ac:dyDescent="0.25">
      <c r="A25" s="25"/>
      <c r="H25" s="26"/>
    </row>
    <row r="26" spans="1:18" ht="21.75" customHeight="1" thickBot="1" x14ac:dyDescent="0.3">
      <c r="A26" s="25"/>
      <c r="H26" s="27"/>
    </row>
    <row r="27" spans="1:18" ht="21.75" thickBot="1" x14ac:dyDescent="0.4">
      <c r="A27" s="83" t="s">
        <v>30</v>
      </c>
      <c r="B27" s="84"/>
      <c r="C27" s="84"/>
      <c r="D27" s="84"/>
      <c r="E27" s="84"/>
      <c r="F27" s="84"/>
      <c r="G27" s="84"/>
      <c r="H27" s="36">
        <f>((((1+(H9+H10+H11))*(1+H12)*(1+H13))/(1-H14))-1)</f>
        <v>0</v>
      </c>
    </row>
    <row r="28" spans="1:18" ht="6" customHeight="1" x14ac:dyDescent="0.25">
      <c r="A28" s="25"/>
      <c r="H28" s="26"/>
    </row>
    <row r="29" spans="1:18" ht="15" customHeight="1" x14ac:dyDescent="0.25">
      <c r="A29" s="108" t="s">
        <v>28</v>
      </c>
      <c r="B29" s="109"/>
      <c r="C29" s="109"/>
      <c r="D29" s="109"/>
      <c r="E29" s="109"/>
      <c r="F29" s="109"/>
      <c r="G29" s="109"/>
      <c r="H29" s="110"/>
    </row>
    <row r="30" spans="1:18" x14ac:dyDescent="0.25">
      <c r="A30" s="108"/>
      <c r="B30" s="109"/>
      <c r="C30" s="109"/>
      <c r="D30" s="109"/>
      <c r="E30" s="109"/>
      <c r="F30" s="109"/>
      <c r="G30" s="109"/>
      <c r="H30" s="110"/>
    </row>
    <row r="31" spans="1:18" ht="5.25" customHeight="1" x14ac:dyDescent="0.25">
      <c r="A31" s="51"/>
      <c r="B31" s="5"/>
      <c r="C31" s="5"/>
      <c r="D31" s="14"/>
      <c r="E31" s="14"/>
      <c r="F31" s="14"/>
      <c r="G31" s="3"/>
      <c r="H31" s="52"/>
      <c r="I31" s="2"/>
      <c r="J31" s="4"/>
    </row>
    <row r="32" spans="1:18" ht="21" customHeight="1" x14ac:dyDescent="0.25">
      <c r="A32" s="100" t="s">
        <v>25</v>
      </c>
      <c r="B32" s="101"/>
      <c r="C32" s="101"/>
      <c r="D32" s="101"/>
      <c r="E32" s="101"/>
      <c r="F32" s="101"/>
      <c r="G32" s="101"/>
      <c r="H32" s="102"/>
      <c r="I32" s="6"/>
      <c r="J32" s="6"/>
    </row>
    <row r="33" spans="1:22" ht="5.25" customHeight="1" thickBot="1" x14ac:dyDescent="0.3">
      <c r="A33" s="51"/>
      <c r="B33" s="5"/>
      <c r="C33" s="5"/>
      <c r="D33" s="14"/>
      <c r="E33" s="14"/>
      <c r="F33" s="14"/>
      <c r="G33" s="3"/>
      <c r="H33" s="52"/>
      <c r="I33" s="2"/>
      <c r="J33" s="4"/>
    </row>
    <row r="34" spans="1:22" ht="15.75" thickBot="1" x14ac:dyDescent="0.3">
      <c r="A34" s="55"/>
      <c r="B34" s="8"/>
      <c r="C34" s="8"/>
      <c r="D34" s="8"/>
      <c r="E34" s="69" t="s">
        <v>2</v>
      </c>
      <c r="F34" s="70"/>
      <c r="G34" s="71"/>
      <c r="H34" s="103" t="s">
        <v>33</v>
      </c>
    </row>
    <row r="35" spans="1:22" ht="15.75" thickBot="1" x14ac:dyDescent="0.3">
      <c r="A35" s="15" t="s">
        <v>16</v>
      </c>
      <c r="B35" s="66" t="s">
        <v>27</v>
      </c>
      <c r="C35" s="66"/>
      <c r="D35" s="67"/>
      <c r="E35" s="15" t="s">
        <v>1</v>
      </c>
      <c r="F35" s="16" t="s">
        <v>0</v>
      </c>
      <c r="G35" s="17" t="s">
        <v>32</v>
      </c>
      <c r="H35" s="104"/>
      <c r="I35" s="57"/>
      <c r="J35" s="57"/>
      <c r="K35" s="57"/>
    </row>
    <row r="36" spans="1:22" x14ac:dyDescent="0.25">
      <c r="A36" s="9" t="s">
        <v>3</v>
      </c>
      <c r="B36" s="58" t="s">
        <v>9</v>
      </c>
      <c r="C36" s="58"/>
      <c r="D36" s="68"/>
      <c r="E36" s="38">
        <v>1.4999999999999999E-2</v>
      </c>
      <c r="F36" s="39">
        <v>3.4500000000000003E-2</v>
      </c>
      <c r="G36" s="23">
        <v>4.4900000000000002E-2</v>
      </c>
      <c r="H36" s="32"/>
      <c r="I36" s="56"/>
      <c r="J36" s="56"/>
      <c r="K36" s="56"/>
      <c r="R36" s="19"/>
      <c r="T36" s="19"/>
    </row>
    <row r="37" spans="1:22" x14ac:dyDescent="0.25">
      <c r="A37" s="10" t="s">
        <v>4</v>
      </c>
      <c r="B37" s="60" t="s">
        <v>10</v>
      </c>
      <c r="C37" s="60"/>
      <c r="D37" s="63"/>
      <c r="E37" s="41">
        <v>5.5999999999999999E-3</v>
      </c>
      <c r="F37" s="42">
        <v>0.85</v>
      </c>
      <c r="G37" s="49">
        <v>8.8999999999999999E-3</v>
      </c>
      <c r="H37" s="32"/>
      <c r="I37" s="62"/>
      <c r="J37" s="62"/>
      <c r="K37" s="62"/>
      <c r="V37" s="19"/>
    </row>
    <row r="38" spans="1:22" x14ac:dyDescent="0.25">
      <c r="A38" s="10" t="s">
        <v>6</v>
      </c>
      <c r="B38" s="60" t="s">
        <v>11</v>
      </c>
      <c r="C38" s="60"/>
      <c r="D38" s="63"/>
      <c r="E38" s="41">
        <v>3.0000000000000001E-3</v>
      </c>
      <c r="F38" s="42">
        <v>4.7999999999999996E-3</v>
      </c>
      <c r="G38" s="49">
        <v>8.2000000000000007E-3</v>
      </c>
      <c r="H38" s="32"/>
      <c r="I38" s="56"/>
      <c r="J38" s="56"/>
      <c r="K38" s="56"/>
      <c r="R38" s="19"/>
    </row>
    <row r="39" spans="1:22" x14ac:dyDescent="0.25">
      <c r="A39" s="10" t="s">
        <v>5</v>
      </c>
      <c r="B39" s="60" t="s">
        <v>12</v>
      </c>
      <c r="C39" s="60"/>
      <c r="D39" s="63"/>
      <c r="E39" s="41">
        <v>8.5000000000000006E-3</v>
      </c>
      <c r="F39" s="42">
        <v>8.5000000000000006E-3</v>
      </c>
      <c r="G39" s="49">
        <v>1.11E-2</v>
      </c>
      <c r="H39" s="32"/>
      <c r="I39" s="62"/>
      <c r="J39" s="62"/>
      <c r="K39" s="62"/>
      <c r="R39" s="19"/>
    </row>
    <row r="40" spans="1:22" x14ac:dyDescent="0.25">
      <c r="A40" s="10" t="s">
        <v>7</v>
      </c>
      <c r="B40" s="60" t="s">
        <v>13</v>
      </c>
      <c r="C40" s="60"/>
      <c r="D40" s="63"/>
      <c r="E40" s="41">
        <v>3.5000000000000003E-2</v>
      </c>
      <c r="F40" s="42">
        <v>5.11E-2</v>
      </c>
      <c r="G40" s="49">
        <v>6.2199999999999998E-2</v>
      </c>
      <c r="H40" s="32"/>
      <c r="I40" s="56"/>
      <c r="J40" s="56"/>
      <c r="K40" s="56"/>
    </row>
    <row r="41" spans="1:22" x14ac:dyDescent="0.25">
      <c r="A41" s="10" t="s">
        <v>8</v>
      </c>
      <c r="B41" s="63" t="s">
        <v>14</v>
      </c>
      <c r="C41" s="64"/>
      <c r="D41" s="64"/>
      <c r="E41" s="41">
        <v>3.6499999999999998E-2</v>
      </c>
      <c r="F41" s="42">
        <v>5.7500000000000002E-2</v>
      </c>
      <c r="G41" s="49">
        <v>6.6500000000000004E-2</v>
      </c>
      <c r="H41" s="32">
        <f>C48</f>
        <v>0</v>
      </c>
      <c r="I41" s="56"/>
      <c r="J41" s="56"/>
      <c r="K41" s="56"/>
      <c r="R41" s="57"/>
      <c r="S41" s="57"/>
      <c r="T41" s="57"/>
      <c r="U41" s="57"/>
      <c r="V41" s="57"/>
    </row>
    <row r="42" spans="1:22" ht="15.75" thickBot="1" x14ac:dyDescent="0.3">
      <c r="A42" s="11"/>
      <c r="B42" s="76" t="s">
        <v>15</v>
      </c>
      <c r="C42" s="76"/>
      <c r="D42" s="77"/>
      <c r="E42" s="44"/>
      <c r="F42" s="45">
        <v>4.4999999999999998E-2</v>
      </c>
      <c r="G42" s="50"/>
      <c r="H42" s="33"/>
      <c r="I42" s="72"/>
      <c r="J42" s="72"/>
      <c r="K42" s="72"/>
    </row>
    <row r="43" spans="1:22" ht="10.5" customHeight="1" thickBot="1" x14ac:dyDescent="0.3">
      <c r="A43" s="25"/>
      <c r="H43" s="24"/>
    </row>
    <row r="44" spans="1:22" x14ac:dyDescent="0.25">
      <c r="A44" s="25"/>
      <c r="B44" s="28" t="s">
        <v>17</v>
      </c>
      <c r="C44" s="29" t="s">
        <v>18</v>
      </c>
      <c r="D44" s="88" t="s">
        <v>31</v>
      </c>
      <c r="E44" s="89"/>
      <c r="F44" s="89"/>
      <c r="G44" s="89"/>
      <c r="H44" s="34"/>
      <c r="O44" s="21"/>
      <c r="P44" s="56"/>
      <c r="Q44" s="56"/>
      <c r="R44" s="56"/>
    </row>
    <row r="45" spans="1:22" x14ac:dyDescent="0.25">
      <c r="A45" s="25"/>
      <c r="B45" s="30" t="s">
        <v>19</v>
      </c>
      <c r="C45" s="47"/>
      <c r="D45" s="90"/>
      <c r="E45" s="91"/>
      <c r="F45" s="91"/>
      <c r="G45" s="91"/>
      <c r="H45" s="35"/>
      <c r="I45" s="12"/>
      <c r="J45" s="12"/>
    </row>
    <row r="46" spans="1:22" x14ac:dyDescent="0.25">
      <c r="A46" s="25"/>
      <c r="B46" s="30" t="s">
        <v>20</v>
      </c>
      <c r="C46" s="47"/>
      <c r="D46" s="90"/>
      <c r="E46" s="91"/>
      <c r="F46" s="91"/>
      <c r="G46" s="91"/>
      <c r="H46" s="34"/>
    </row>
    <row r="47" spans="1:22" x14ac:dyDescent="0.25">
      <c r="A47" s="25"/>
      <c r="B47" s="30" t="s">
        <v>35</v>
      </c>
      <c r="C47" s="47"/>
      <c r="D47" s="90"/>
      <c r="E47" s="91"/>
      <c r="F47" s="91"/>
      <c r="G47" s="91"/>
      <c r="H47" s="34"/>
    </row>
    <row r="48" spans="1:22" ht="15.75" thickBot="1" x14ac:dyDescent="0.3">
      <c r="A48" s="25"/>
      <c r="B48" s="31" t="s">
        <v>21</v>
      </c>
      <c r="C48" s="48">
        <f>SUM(C45:C47)</f>
        <v>0</v>
      </c>
      <c r="D48" s="92"/>
      <c r="E48" s="93"/>
      <c r="F48" s="93"/>
      <c r="G48" s="93"/>
      <c r="H48" s="34"/>
    </row>
    <row r="49" spans="1:20" ht="9.75" customHeight="1" x14ac:dyDescent="0.25">
      <c r="A49" s="25"/>
      <c r="H49" s="37"/>
    </row>
    <row r="50" spans="1:20" ht="29.25" customHeight="1" x14ac:dyDescent="0.25">
      <c r="A50" s="81" t="s">
        <v>22</v>
      </c>
      <c r="B50" s="82"/>
      <c r="C50" s="82"/>
      <c r="D50" s="82"/>
      <c r="E50" s="82"/>
      <c r="F50" s="82"/>
      <c r="G50" s="13"/>
      <c r="H50" s="26"/>
      <c r="I50" s="13"/>
      <c r="J50" s="13"/>
    </row>
    <row r="51" spans="1:20" x14ac:dyDescent="0.25">
      <c r="A51" s="25"/>
      <c r="H51" s="26"/>
    </row>
    <row r="52" spans="1:20" x14ac:dyDescent="0.25">
      <c r="A52" s="25"/>
      <c r="H52" s="26"/>
    </row>
    <row r="53" spans="1:20" ht="21.75" customHeight="1" thickBot="1" x14ac:dyDescent="0.3">
      <c r="A53" s="25"/>
      <c r="H53" s="26"/>
    </row>
    <row r="54" spans="1:20" ht="21.75" customHeight="1" thickBot="1" x14ac:dyDescent="0.4">
      <c r="A54" s="83" t="s">
        <v>30</v>
      </c>
      <c r="B54" s="84"/>
      <c r="C54" s="84"/>
      <c r="D54" s="84"/>
      <c r="E54" s="84"/>
      <c r="F54" s="84"/>
      <c r="G54" s="84"/>
      <c r="H54" s="36">
        <f>((((1+(H36+H37+H38))*(1+H39)*(1+H40))/(1-H41))-1)</f>
        <v>0</v>
      </c>
    </row>
    <row r="55" spans="1:20" ht="6" customHeight="1" x14ac:dyDescent="0.25">
      <c r="A55" s="25"/>
      <c r="H55" s="26"/>
    </row>
    <row r="56" spans="1:20" ht="15" customHeight="1" x14ac:dyDescent="0.25">
      <c r="A56" s="85" t="s">
        <v>34</v>
      </c>
      <c r="B56" s="86"/>
      <c r="C56" s="86"/>
      <c r="D56" s="86"/>
      <c r="E56" s="86"/>
      <c r="F56" s="86"/>
      <c r="G56" s="86"/>
      <c r="H56" s="87"/>
    </row>
    <row r="57" spans="1:20" ht="16.5" customHeight="1" x14ac:dyDescent="0.25">
      <c r="A57" s="85"/>
      <c r="B57" s="86"/>
      <c r="C57" s="86"/>
      <c r="D57" s="86"/>
      <c r="E57" s="86"/>
      <c r="F57" s="86"/>
      <c r="G57" s="86"/>
      <c r="H57" s="87"/>
    </row>
    <row r="58" spans="1:20" ht="5.25" customHeight="1" x14ac:dyDescent="0.25">
      <c r="A58" s="51"/>
      <c r="B58" s="5"/>
      <c r="C58" s="5"/>
      <c r="D58" s="14"/>
      <c r="E58" s="14"/>
      <c r="F58" s="14"/>
      <c r="G58" s="3"/>
      <c r="H58" s="52"/>
      <c r="I58" s="2"/>
      <c r="J58" s="4"/>
    </row>
    <row r="59" spans="1:20" ht="29.25" customHeight="1" thickBot="1" x14ac:dyDescent="0.3">
      <c r="A59" s="78" t="s">
        <v>26</v>
      </c>
      <c r="B59" s="79"/>
      <c r="C59" s="79"/>
      <c r="D59" s="79"/>
      <c r="E59" s="79"/>
      <c r="F59" s="79"/>
      <c r="G59" s="79"/>
      <c r="H59" s="80"/>
      <c r="Q59" s="18"/>
      <c r="R59" s="56"/>
      <c r="S59" s="56"/>
      <c r="T59" s="56"/>
    </row>
    <row r="60" spans="1:20" ht="24" customHeight="1" x14ac:dyDescent="0.25"/>
    <row r="64" spans="1:20" ht="30.7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</sheetData>
  <mergeCells count="58">
    <mergeCell ref="A2:H2"/>
    <mergeCell ref="A1:H1"/>
    <mergeCell ref="A5:H5"/>
    <mergeCell ref="A32:H32"/>
    <mergeCell ref="B40:D40"/>
    <mergeCell ref="A23:F23"/>
    <mergeCell ref="H34:H35"/>
    <mergeCell ref="E7:G7"/>
    <mergeCell ref="H7:H8"/>
    <mergeCell ref="A3:H3"/>
    <mergeCell ref="A29:H30"/>
    <mergeCell ref="D17:G21"/>
    <mergeCell ref="B37:D37"/>
    <mergeCell ref="A27:G27"/>
    <mergeCell ref="B13:D13"/>
    <mergeCell ref="B8:D8"/>
    <mergeCell ref="R59:T59"/>
    <mergeCell ref="I40:K40"/>
    <mergeCell ref="I41:K41"/>
    <mergeCell ref="B42:D42"/>
    <mergeCell ref="I42:K42"/>
    <mergeCell ref="R41:V41"/>
    <mergeCell ref="B41:D41"/>
    <mergeCell ref="P44:R44"/>
    <mergeCell ref="A59:H59"/>
    <mergeCell ref="A50:F50"/>
    <mergeCell ref="A54:G54"/>
    <mergeCell ref="A56:H57"/>
    <mergeCell ref="D44:G48"/>
    <mergeCell ref="I37:K37"/>
    <mergeCell ref="B38:D38"/>
    <mergeCell ref="I38:K38"/>
    <mergeCell ref="B39:D39"/>
    <mergeCell ref="B14:D14"/>
    <mergeCell ref="I39:K39"/>
    <mergeCell ref="B35:D35"/>
    <mergeCell ref="I35:K35"/>
    <mergeCell ref="B36:D36"/>
    <mergeCell ref="I36:K36"/>
    <mergeCell ref="E34:G34"/>
    <mergeCell ref="I15:K15"/>
    <mergeCell ref="B15:D15"/>
    <mergeCell ref="P17:R17"/>
    <mergeCell ref="P13:R13"/>
    <mergeCell ref="P14:R14"/>
    <mergeCell ref="P15:R15"/>
    <mergeCell ref="P16:R16"/>
    <mergeCell ref="I13:K13"/>
    <mergeCell ref="I14:K14"/>
    <mergeCell ref="I8:K8"/>
    <mergeCell ref="B9:D9"/>
    <mergeCell ref="B10:D10"/>
    <mergeCell ref="B11:D11"/>
    <mergeCell ref="B12:D12"/>
    <mergeCell ref="I9:K9"/>
    <mergeCell ref="I10:K10"/>
    <mergeCell ref="I11:K11"/>
    <mergeCell ref="I12:K12"/>
  </mergeCells>
  <pageMargins left="0.511811024" right="0.511811024" top="0.61" bottom="0.5" header="0.31496062000000002" footer="0.31496062000000002"/>
  <pageSetup paperSize="9"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1fec79-0be2-4282-b06a-9eb7297555fd" xsi:nil="true"/>
    <lcf76f155ced4ddcb4097134ff3c332f xmlns="0f75a33f-a08f-473e-827a-4f9326bb6db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88F28F919C9D44BF8E06B3742A6D6C" ma:contentTypeVersion="13" ma:contentTypeDescription="Crie um novo documento." ma:contentTypeScope="" ma:versionID="542d744c7e38bd9bfa2e645c748d8cef">
  <xsd:schema xmlns:xsd="http://www.w3.org/2001/XMLSchema" xmlns:xs="http://www.w3.org/2001/XMLSchema" xmlns:p="http://schemas.microsoft.com/office/2006/metadata/properties" xmlns:ns2="0f75a33f-a08f-473e-827a-4f9326bb6dbb" xmlns:ns3="d81fec79-0be2-4282-b06a-9eb7297555fd" targetNamespace="http://schemas.microsoft.com/office/2006/metadata/properties" ma:root="true" ma:fieldsID="40242e8a4630a6f86a0fb81c5a34a2b9" ns2:_="" ns3:_="">
    <xsd:import namespace="0f75a33f-a08f-473e-827a-4f9326bb6dbb"/>
    <xsd:import namespace="d81fec79-0be2-4282-b06a-9eb7297555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75a33f-a08f-473e-827a-4f9326bb6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3d8482-adb6-4d5f-8844-3e5fedbf51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fec79-0be2-4282-b06a-9eb729755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ca2e605-5174-42a4-9683-26d06a47e276}" ma:internalName="TaxCatchAll" ma:showField="CatchAllData" ma:web="d81fec79-0be2-4282-b06a-9eb7297555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116CF7-1317-4B26-9C63-07470F5D7FBE}">
  <ds:schemaRefs>
    <ds:schemaRef ds:uri="http://schemas.microsoft.com/office/2006/metadata/properties"/>
    <ds:schemaRef ds:uri="http://schemas.microsoft.com/office/infopath/2007/PartnerControls"/>
    <ds:schemaRef ds:uri="1e4989af-6362-41d5-82be-2c5236639aee"/>
    <ds:schemaRef ds:uri="b208ebb9-881a-415e-95b8-dd76ae31f5c5"/>
  </ds:schemaRefs>
</ds:datastoreItem>
</file>

<file path=customXml/itemProps2.xml><?xml version="1.0" encoding="utf-8"?>
<ds:datastoreItem xmlns:ds="http://schemas.openxmlformats.org/officeDocument/2006/customXml" ds:itemID="{279E0E95-B764-4FE8-906F-87E8D183D3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608D68-A80B-4C36-9523-7F2B6F60B7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composição de BDI</vt:lpstr>
      <vt:lpstr>'composição de BDI'!Area_de_impressao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3982</dc:creator>
  <cp:lastModifiedBy>Raimundo Marcos Alves Pereira</cp:lastModifiedBy>
  <cp:lastPrinted>2024-04-17T14:09:59Z</cp:lastPrinted>
  <dcterms:created xsi:type="dcterms:W3CDTF">2018-02-28T17:00:26Z</dcterms:created>
  <dcterms:modified xsi:type="dcterms:W3CDTF">2024-08-05T17:14:39Z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0x010100AE6243573831A64597A2E26EF0D15DB2</vt:lpwstr>
  </property>
</Properties>
</file>